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definedNames>
    <definedName name="_xlnm._FilterDatabase" localSheetId="0" hidden="1">Feuil1!$A$3:$I$33</definedName>
    <definedName name="_xlnm.Print_Area" localSheetId="0">Feuil1!$B$1:$H$29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13" i="1"/>
  <c r="G34" i="1" l="1"/>
  <c r="G33" i="1"/>
  <c r="G14" i="1"/>
  <c r="G17" i="1"/>
  <c r="G32" i="1" l="1"/>
  <c r="G12" i="1" l="1"/>
  <c r="G11" i="1"/>
  <c r="G10" i="1"/>
  <c r="G26" i="1"/>
  <c r="G29" i="1"/>
  <c r="G27" i="1"/>
  <c r="G28" i="1"/>
  <c r="G16" i="1" l="1"/>
  <c r="G15" i="1"/>
  <c r="G23" i="1"/>
  <c r="G24" i="1"/>
  <c r="G25" i="1"/>
  <c r="G19" i="1"/>
  <c r="G18" i="1"/>
  <c r="G22" i="1"/>
  <c r="G9" i="1"/>
  <c r="G8" i="1"/>
  <c r="G21" i="1"/>
  <c r="G20" i="1"/>
  <c r="G7" i="1"/>
  <c r="G6" i="1"/>
  <c r="G5" i="1"/>
  <c r="G4" i="1"/>
</calcChain>
</file>

<file path=xl/sharedStrings.xml><?xml version="1.0" encoding="utf-8"?>
<sst xmlns="http://schemas.openxmlformats.org/spreadsheetml/2006/main" count="170" uniqueCount="114">
  <si>
    <t>Référence</t>
  </si>
  <si>
    <t>Quantité</t>
  </si>
  <si>
    <t>PUHT</t>
  </si>
  <si>
    <t>TOTAL HT</t>
  </si>
  <si>
    <t>Description</t>
  </si>
  <si>
    <t>Produit</t>
  </si>
  <si>
    <t>Fournisseur</t>
  </si>
  <si>
    <t>Driver moteur pas à  pas</t>
  </si>
  <si>
    <t>Radiospare</t>
  </si>
  <si>
    <t>Gotronic</t>
  </si>
  <si>
    <t>Kit capteurs</t>
  </si>
  <si>
    <t>Mouser</t>
  </si>
  <si>
    <t>Carte officielle</t>
  </si>
  <si>
    <t>Pour base de temps</t>
  </si>
  <si>
    <t>Driver moteur CC 17A</t>
  </si>
  <si>
    <t>Permet aussi de piloter un peltier</t>
  </si>
  <si>
    <t>Emetteur recepteur 433Mhz</t>
  </si>
  <si>
    <t>Moteur CC</t>
  </si>
  <si>
    <t>Programmateur AVR USBTinyISP</t>
  </si>
  <si>
    <t>485-46</t>
  </si>
  <si>
    <t>ConradPro</t>
  </si>
  <si>
    <t>Lextronic</t>
  </si>
  <si>
    <t>VMA101</t>
  </si>
  <si>
    <t>"Arduino Mega" Velleman VMA101</t>
  </si>
  <si>
    <t>Carte 100% compatible Arduino Mega</t>
  </si>
  <si>
    <t>Atmega 328P-PU</t>
  </si>
  <si>
    <t>556-ATMEGA328P-PU</t>
  </si>
  <si>
    <t>Attention délai livraison</t>
  </si>
  <si>
    <t>ATtiny85-20PU</t>
  </si>
  <si>
    <t>556-ATTINY85-20PU</t>
  </si>
  <si>
    <t>Pont enfichable MF (65pcs)</t>
  </si>
  <si>
    <t>Pont enfichable MM (65pcs)</t>
  </si>
  <si>
    <t>12311</t>
  </si>
  <si>
    <t>814-9440</t>
  </si>
  <si>
    <t>Quartz 16 Mhz (10 minimum)</t>
  </si>
  <si>
    <t>Condensateur  22pF</t>
  </si>
  <si>
    <t>15816</t>
  </si>
  <si>
    <t>Cable USB A male USB B male 1,8m</t>
  </si>
  <si>
    <t>48472</t>
  </si>
  <si>
    <t>Coffret de rangement 275x230x83mm</t>
  </si>
  <si>
    <t>065032-62</t>
  </si>
  <si>
    <t>Afficheur LCD 4x20 I2C/SPI</t>
  </si>
  <si>
    <t>33922</t>
  </si>
  <si>
    <t>Moteur pap Nema14</t>
  </si>
  <si>
    <t>POL1208</t>
  </si>
  <si>
    <t>POL2133</t>
  </si>
  <si>
    <t>Capteur CO - NO2 - C2H6OH - H2 - NH3 - CH4 - C3H8 - C4H10</t>
  </si>
  <si>
    <t>35000</t>
  </si>
  <si>
    <t>Capteur SO2</t>
  </si>
  <si>
    <t>134-6646</t>
  </si>
  <si>
    <t>769-1934</t>
  </si>
  <si>
    <t>Thermistance 100K</t>
  </si>
  <si>
    <t>Capteur CO2</t>
  </si>
  <si>
    <t>Plaque support Arduino et Breadboard (non fournis)</t>
  </si>
  <si>
    <t>DEV-11235</t>
  </si>
  <si>
    <t>Breadboard Plaque 400 contacts</t>
  </si>
  <si>
    <t>LEX-BREAD01</t>
  </si>
  <si>
    <t>Pour plaque support Arduino et Breadboard</t>
  </si>
  <si>
    <t>Lot 500 Leds 5mm rouge jaune vert</t>
  </si>
  <si>
    <t>03028</t>
  </si>
  <si>
    <t>UNO-328</t>
  </si>
  <si>
    <t>Arduino UNO R3</t>
  </si>
  <si>
    <t>Lien</t>
  </si>
  <si>
    <t>https://www.lextronic.fr/P4124-platine-arduino-uno-rev-3.html</t>
  </si>
  <si>
    <t>https://www.lextronic.fr/P38641-carte-de-dveloppement-atmega2560-mega.html</t>
  </si>
  <si>
    <t>https://www.lextronic.fr/P23425-plaque-support-pour-arduino-et-breadboard.html</t>
  </si>
  <si>
    <t>https://www.lextronic.fr/P23051-plaque-de-connexion-sans-soudure.html</t>
  </si>
  <si>
    <t>https://www.lextronic.fr/P29742-mini-moteur-pas--pas-bipolaire-1208.html</t>
  </si>
  <si>
    <t>https://www.lextronic.fr/P29899-module-driver-pour-moteur-pas--pas.html</t>
  </si>
  <si>
    <t>http://www.conradpro.fr/ce/fr/product/065032/?insert=62&amp;insertNoDeeplink&amp;productname=Coffret-de-rangement-separations-fixes-VISO-TEK2004-L-x-l-x-h-275-x-230-x-83-mm-Nombre-de-compartiments-1-1-pcs</t>
  </si>
  <si>
    <t>097290-62</t>
  </si>
  <si>
    <t>http://www.conradpro.fr/ce/fr/product/097290/Pont-enfichable-Sintron-206412-65-pcs?ref=searchDetail</t>
  </si>
  <si>
    <t>https://www.gotronic.fr/art-condensateur-ceramique-22-pf-8683.htm</t>
  </si>
  <si>
    <t>https://www.gotronic.fr/art-lot-de-500-leds-5mm-economiques-2068.htm</t>
  </si>
  <si>
    <t>https://www.gotronic.fr/art-commande-de-moteur-cc-18v17-17a-25161.htm</t>
  </si>
  <si>
    <t>https://www.gotronic.fr/art-kit-de-40-capteurs-sen-x40-25414.htm</t>
  </si>
  <si>
    <t>https://www.gotronic.fr/art-pack-de-65-cables-de-connexion-m-f-bbj3-19402.htm</t>
  </si>
  <si>
    <t>https://www.gotronic.fr/art-afficheur-i2c-spi-2-x-16-ef03111-23574.htm</t>
  </si>
  <si>
    <t>https://www.gotronic.fr/art-cordon-1-8-m-usb077-26239.htm</t>
  </si>
  <si>
    <t>https://www.gotronic.fr/art-capteur-de-c02-infrarouge-gravity-sen0219-25725.htm</t>
  </si>
  <si>
    <t>34006</t>
  </si>
  <si>
    <t>https://www.gotronic.fr/art-capteur-de-gaz-grove-101020088-23825.htm</t>
  </si>
  <si>
    <t>http://www.mouser.fr/ProductDetail/Microchip/ATMEGA328P-PU/?qs=%2fha2pyFaduiGCJtTvs2wv27CcYM4NEfq8eNVpYSk4t2nRMNwIgbcAw%3d%3d</t>
  </si>
  <si>
    <t>http://www.mouser.fr/ProductDetail/Microchip/ATtiny85-20PU/?qs=%2fha2pyFaduivAD6Ch6lPuCIG5ZWEWJG5iedbtg2%252bQpCYi%2fbuxOLpkg%3d%3d</t>
  </si>
  <si>
    <t>http://www.mouser.fr/ProductDetail/Adafruit/46/?qs=sGAEpiMZZMsMyYRRhGMFNgAwwX2gcKAsT0GJmTnxOPk%3d</t>
  </si>
  <si>
    <t>http://fr.rs-online.com/web/p/quartz/8149440/?searchTerm=814-9440&amp;relevancy-data=636F3D3126696E3D4931384E525353746F636B4E756D6265724D504E266C753D656E266D6D3D6D61746368616C6C26706D3D5E283F69292852537C5253207C52532D293F5C647B337D285C73293F5B5C732D2F255C2E2C</t>
  </si>
  <si>
    <t>http://fr.rs-online.com/web/p/thermistances/7691934/?searchTerm=769-1934&amp;relevancy-data=636F3D3126696E3D4931384E525353746F636B4E756D6265724D504E266C753D656E266D6D3D6D61746368616C6C26706D3D5E283F69292852537C5253207C52532D293F5C647B337D285C73293F5B5C732D2F2</t>
  </si>
  <si>
    <t>http://fr.rs-online.com/web/p/detection-de-gaz/1346646/?searchTerm=134-6646&amp;relevancy-data=636F3D3126696E3D4931384E525353746F636B4E756D6265724D504E266C753D656E266D6D3D6D61746368616C6C26706D3D5E283F69292852537C5253207C52532D293F5C647B337D285C73293F5B5C732D</t>
  </si>
  <si>
    <t>Pour programmer les µC Atmel</t>
  </si>
  <si>
    <t>Photoresistance</t>
  </si>
  <si>
    <t>03132</t>
  </si>
  <si>
    <t>https://www.gotronic.fr/art-photoresistance-ldr720-2151.htm</t>
  </si>
  <si>
    <t>Emetteur recepteur WIFI</t>
  </si>
  <si>
    <t>Budget</t>
  </si>
  <si>
    <t>BQE</t>
  </si>
  <si>
    <t>Electro</t>
  </si>
  <si>
    <t>MOT2N</t>
  </si>
  <si>
    <t>Lot de 15 boutons poussoir</t>
  </si>
  <si>
    <t>07482</t>
  </si>
  <si>
    <t>https://www.gotronic.fr/art-assortiment-de-15-bp-carres-ad1010-19589.htm</t>
  </si>
  <si>
    <t>https://www.lextronic.fr/P1903-moteur-cc---mot2n.html</t>
  </si>
  <si>
    <t>Telemetre Ultrasonique HC-SR04</t>
  </si>
  <si>
    <t>32454</t>
  </si>
  <si>
    <t>https://www.gotronic.fr/art-module-de-detection-us-hc-sr04-20912.htm</t>
  </si>
  <si>
    <t>Wilfried?</t>
  </si>
  <si>
    <t>Paire emetteur / recepteur ultrason</t>
  </si>
  <si>
    <t>05390</t>
  </si>
  <si>
    <t>https://www.gotronic.fr/art-capsules-a-ultrasons-ust40e-r-3786.htm</t>
  </si>
  <si>
    <t>Potentiomètre rotatif lineaire 10K</t>
  </si>
  <si>
    <t>22189</t>
  </si>
  <si>
    <t>https://www.gotronic.fr/art-potentiometre-lineaire-10k-937-11108.htm</t>
  </si>
  <si>
    <t>Capteur temperature / pression I2C</t>
  </si>
  <si>
    <t>485-992</t>
  </si>
  <si>
    <t>http://www.mouser.fr/ProductDetail/Adafruit/992/?qs=sGAEpiMZZMsMyYRRhGMFNvcVWZwDe9xawIvo2NxJL2c=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</si>
</sst>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€&quot;"/>
    <numFmt numFmtId="165" formatCode="#,##0.000\ _€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49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4" borderId="1" xfId="0" applyFill="1" applyBorder="1"/>
    <xf numFmtId="49" fontId="0" fillId="4" borderId="1" xfId="0" applyNumberFormat="1" applyFill="1" applyBorder="1"/>
    <xf numFmtId="164" fontId="0" fillId="4" borderId="1" xfId="0" applyNumberFormat="1" applyFill="1" applyBorder="1"/>
    <xf numFmtId="0" fontId="2" fillId="4" borderId="1" xfId="1" applyFill="1" applyBorder="1"/>
    <xf numFmtId="165" fontId="0" fillId="4" borderId="1" xfId="0" applyNumberFormat="1" applyFill="1" applyBorder="1"/>
    <xf numFmtId="0" fontId="0" fillId="5" borderId="1" xfId="0" applyFill="1" applyBorder="1"/>
    <xf numFmtId="49" fontId="0" fillId="5" borderId="1" xfId="0" applyNumberFormat="1" applyFill="1" applyBorder="1"/>
    <xf numFmtId="164" fontId="0" fillId="5" borderId="1" xfId="0" applyNumberFormat="1" applyFill="1" applyBorder="1"/>
    <xf numFmtId="0" fontId="2" fillId="5" borderId="1" xfId="1" applyFill="1" applyBorder="1"/>
    <xf numFmtId="0" fontId="0" fillId="6" borderId="1" xfId="0" applyFill="1" applyBorder="1"/>
    <xf numFmtId="0" fontId="0" fillId="7" borderId="1" xfId="0" applyFill="1" applyBorder="1"/>
    <xf numFmtId="49" fontId="0" fillId="7" borderId="1" xfId="0" applyNumberFormat="1" applyFill="1" applyBorder="1"/>
    <xf numFmtId="164" fontId="0" fillId="7" borderId="1" xfId="0" applyNumberFormat="1" applyFill="1" applyBorder="1"/>
    <xf numFmtId="0" fontId="2" fillId="7" borderId="1" xfId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radpro.fr/ce/fr/product/097290/Pont-enfichable-Sintron-206412-65-pcs?ref=searchDetail" TargetMode="External"/><Relationship Id="rId13" Type="http://schemas.openxmlformats.org/officeDocument/2006/relationships/hyperlink" Target="https://www.gotronic.fr/art-pack-de-65-cables-de-connexion-m-f-bbj3-19402.htm" TargetMode="External"/><Relationship Id="rId18" Type="http://schemas.openxmlformats.org/officeDocument/2006/relationships/hyperlink" Target="http://www.mouser.fr/ProductDetail/Microchip/ATMEGA328P-PU/?qs=%2fha2pyFaduiGCJtTvs2wv27CcYM4NEfq8eNVpYSk4t2nRMNwIgbcAw%3d%3d" TargetMode="External"/><Relationship Id="rId26" Type="http://schemas.openxmlformats.org/officeDocument/2006/relationships/hyperlink" Target="https://www.lextronic.fr/P1903-moteur-cc---mot2n.html" TargetMode="External"/><Relationship Id="rId3" Type="http://schemas.openxmlformats.org/officeDocument/2006/relationships/hyperlink" Target="https://www.lextronic.fr/P23425-plaque-support-pour-arduino-et-breadboard.html" TargetMode="External"/><Relationship Id="rId21" Type="http://schemas.openxmlformats.org/officeDocument/2006/relationships/hyperlink" Target="http://fr.rs-online.com/web/p/quartz/8149440/?searchTerm=814-9440&amp;relevancy-data=636F3D3126696E3D4931384E525353746F636B4E756D6265724D504E266C753D656E266D6D3D6D61746368616C6C26706D3D5E283F69292852537C5253207C52532D293F5C647B337D285C73293F5B5C732D2F255C2E2C" TargetMode="External"/><Relationship Id="rId7" Type="http://schemas.openxmlformats.org/officeDocument/2006/relationships/hyperlink" Target="http://www.conradpro.fr/ce/fr/product/065032/?insert=62&amp;insertNoDeeplink&amp;productname=Coffret-de-rangement-separations-fixes-VISO-TEK2004-L-x-l-x-h-275-x-230-x-83-mm-Nombre-de-compartiments-1-1-pcs" TargetMode="External"/><Relationship Id="rId12" Type="http://schemas.openxmlformats.org/officeDocument/2006/relationships/hyperlink" Target="https://www.gotronic.fr/art-kit-de-40-capteurs-sen-x40-25414.htm" TargetMode="External"/><Relationship Id="rId17" Type="http://schemas.openxmlformats.org/officeDocument/2006/relationships/hyperlink" Target="https://www.gotronic.fr/art-capteur-de-gaz-grove-101020088-23825.htm" TargetMode="External"/><Relationship Id="rId25" Type="http://schemas.openxmlformats.org/officeDocument/2006/relationships/hyperlink" Target="https://www.gotronic.fr/art-assortiment-de-15-bp-carres-ad1010-19589.htm" TargetMode="External"/><Relationship Id="rId2" Type="http://schemas.openxmlformats.org/officeDocument/2006/relationships/hyperlink" Target="https://www.lextronic.fr/P38641-carte-de-dveloppement-atmega2560-mega.html" TargetMode="External"/><Relationship Id="rId16" Type="http://schemas.openxmlformats.org/officeDocument/2006/relationships/hyperlink" Target="https://www.gotronic.fr/art-capteur-de-c02-infrarouge-gravity-sen0219-25725.htm" TargetMode="External"/><Relationship Id="rId20" Type="http://schemas.openxmlformats.org/officeDocument/2006/relationships/hyperlink" Target="http://www.mouser.fr/ProductDetail/Adafruit/46/?qs=sGAEpiMZZMsMyYRRhGMFNgAwwX2gcKAsT0GJmTnxOPk%3d" TargetMode="External"/><Relationship Id="rId29" Type="http://schemas.openxmlformats.org/officeDocument/2006/relationships/hyperlink" Target="https://www.gotronic.fr/art-potentiometre-lineaire-10k-937-11108.htm" TargetMode="External"/><Relationship Id="rId1" Type="http://schemas.openxmlformats.org/officeDocument/2006/relationships/hyperlink" Target="https://www.lextronic.fr/P4124-platine-arduino-uno-rev-3.html" TargetMode="External"/><Relationship Id="rId6" Type="http://schemas.openxmlformats.org/officeDocument/2006/relationships/hyperlink" Target="https://www.lextronic.fr/P29899-module-driver-pour-moteur-pas--pas.html" TargetMode="External"/><Relationship Id="rId11" Type="http://schemas.openxmlformats.org/officeDocument/2006/relationships/hyperlink" Target="https://www.gotronic.fr/art-commande-de-moteur-cc-18v17-17a-25161.htm" TargetMode="External"/><Relationship Id="rId24" Type="http://schemas.openxmlformats.org/officeDocument/2006/relationships/hyperlink" Target="https://www.gotronic.fr/art-photoresistance-ldr720-2151.htm" TargetMode="External"/><Relationship Id="rId5" Type="http://schemas.openxmlformats.org/officeDocument/2006/relationships/hyperlink" Target="https://www.lextronic.fr/P29742-mini-moteur-pas--pas-bipolaire-1208.html" TargetMode="External"/><Relationship Id="rId15" Type="http://schemas.openxmlformats.org/officeDocument/2006/relationships/hyperlink" Target="https://www.gotronic.fr/art-cordon-1-8-m-usb077-26239.htm" TargetMode="External"/><Relationship Id="rId23" Type="http://schemas.openxmlformats.org/officeDocument/2006/relationships/hyperlink" Target="http://fr.rs-online.com/web/p/detection-de-gaz/1346646/?searchTerm=134-6646&amp;relevancy-data=636F3D3126696E3D4931384E525353746F636B4E756D6265724D504E266C753D656E266D6D3D6D61746368616C6C26706D3D5E283F69292852537C5253207C52532D293F5C647B337D285C73293F5B5C732D" TargetMode="External"/><Relationship Id="rId28" Type="http://schemas.openxmlformats.org/officeDocument/2006/relationships/hyperlink" Target="https://www.gotronic.fr/art-capsules-a-ultrasons-ust40e-r-3786.htm" TargetMode="External"/><Relationship Id="rId10" Type="http://schemas.openxmlformats.org/officeDocument/2006/relationships/hyperlink" Target="https://www.gotronic.fr/art-lot-de-500-leds-5mm-economiques-2068.htm" TargetMode="External"/><Relationship Id="rId19" Type="http://schemas.openxmlformats.org/officeDocument/2006/relationships/hyperlink" Target="http://www.mouser.fr/ProductDetail/Microchip/ATtiny85-20PU/?qs=%2fha2pyFaduivAD6Ch6lPuCIG5ZWEWJG5iedbtg2%252bQpCYi%2fbuxOLpkg%3d%3d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xtronic.fr/P23051-plaque-de-connexion-sans-soudure.html" TargetMode="External"/><Relationship Id="rId9" Type="http://schemas.openxmlformats.org/officeDocument/2006/relationships/hyperlink" Target="https://www.gotronic.fr/art-condensateur-ceramique-22-pf-8683.htm" TargetMode="External"/><Relationship Id="rId14" Type="http://schemas.openxmlformats.org/officeDocument/2006/relationships/hyperlink" Target="https://www.gotronic.fr/art-afficheur-i2c-spi-2-x-16-ef03111-23574.htm" TargetMode="External"/><Relationship Id="rId22" Type="http://schemas.openxmlformats.org/officeDocument/2006/relationships/hyperlink" Target="http://fr.rs-online.com/web/p/thermistances/7691934/?searchTerm=769-1934&amp;relevancy-data=636F3D3126696E3D4931384E525353746F636B4E756D6265724D504E266C753D656E266D6D3D6D61746368616C6C26706D3D5E283F69292852537C5253207C52532D293F5C647B337D285C73293F5B5C732D2F2" TargetMode="External"/><Relationship Id="rId27" Type="http://schemas.openxmlformats.org/officeDocument/2006/relationships/hyperlink" Target="https://www.gotronic.fr/art-module-de-detection-us-hc-sr04-20912.htm" TargetMode="External"/><Relationship Id="rId30" Type="http://schemas.openxmlformats.org/officeDocument/2006/relationships/hyperlink" Target="http://www.mouser.fr/ProductDetail/Adafruit/992/?qs=sGAEpiMZZMsMyYRRhGMFNvcVWZwDe9xawIvo2NxJL2c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0" zoomScaleNormal="90" workbookViewId="0">
      <selection activeCell="B40" sqref="B40"/>
    </sheetView>
  </sheetViews>
  <sheetFormatPr baseColWidth="10" defaultColWidth="9.140625" defaultRowHeight="15" x14ac:dyDescent="0.25"/>
  <cols>
    <col min="2" max="2" width="52.28515625" customWidth="1"/>
    <col min="3" max="3" width="17.5703125" customWidth="1"/>
    <col min="4" max="4" width="19.42578125" style="1" customWidth="1"/>
    <col min="5" max="5" width="16.42578125" customWidth="1"/>
    <col min="6" max="6" width="13.140625" style="2" customWidth="1"/>
    <col min="7" max="7" width="17.140625" style="3" customWidth="1"/>
    <col min="8" max="8" width="58.85546875" customWidth="1"/>
    <col min="9" max="9" width="188" customWidth="1"/>
  </cols>
  <sheetData>
    <row r="1" spans="1:9" x14ac:dyDescent="0.25">
      <c r="B1" s="4"/>
      <c r="C1" s="4"/>
      <c r="D1" s="5"/>
      <c r="E1" s="4"/>
      <c r="F1" s="6"/>
      <c r="G1" s="7"/>
      <c r="H1" s="4"/>
      <c r="I1" s="4"/>
    </row>
    <row r="2" spans="1:9" x14ac:dyDescent="0.25">
      <c r="B2" s="4"/>
      <c r="C2" s="4"/>
      <c r="D2" s="5"/>
      <c r="E2" s="4"/>
      <c r="F2" s="6"/>
      <c r="G2" s="7"/>
      <c r="H2" s="4"/>
      <c r="I2" s="4"/>
    </row>
    <row r="3" spans="1:9" ht="15.75" x14ac:dyDescent="0.25">
      <c r="A3" s="12" t="s">
        <v>93</v>
      </c>
      <c r="B3" s="8" t="s">
        <v>5</v>
      </c>
      <c r="C3" s="8" t="s">
        <v>6</v>
      </c>
      <c r="D3" s="9" t="s">
        <v>0</v>
      </c>
      <c r="E3" s="8" t="s">
        <v>1</v>
      </c>
      <c r="F3" s="10" t="s">
        <v>2</v>
      </c>
      <c r="G3" s="11" t="s">
        <v>3</v>
      </c>
      <c r="H3" s="8" t="s">
        <v>4</v>
      </c>
      <c r="I3" s="11" t="s">
        <v>62</v>
      </c>
    </row>
    <row r="4" spans="1:9" x14ac:dyDescent="0.25">
      <c r="A4" s="13" t="s">
        <v>94</v>
      </c>
      <c r="B4" s="13" t="s">
        <v>61</v>
      </c>
      <c r="C4" s="13" t="s">
        <v>21</v>
      </c>
      <c r="D4" s="14" t="s">
        <v>60</v>
      </c>
      <c r="E4" s="13">
        <v>18</v>
      </c>
      <c r="F4" s="15">
        <v>15.85</v>
      </c>
      <c r="G4" s="15">
        <f t="shared" ref="G4:G16" si="0">F4*E4</f>
        <v>285.3</v>
      </c>
      <c r="H4" s="13" t="s">
        <v>12</v>
      </c>
      <c r="I4" s="16" t="s">
        <v>63</v>
      </c>
    </row>
    <row r="5" spans="1:9" x14ac:dyDescent="0.25">
      <c r="A5" s="13" t="s">
        <v>94</v>
      </c>
      <c r="B5" s="13" t="s">
        <v>23</v>
      </c>
      <c r="C5" s="13" t="s">
        <v>21</v>
      </c>
      <c r="D5" s="14" t="s">
        <v>22</v>
      </c>
      <c r="E5" s="13">
        <v>4</v>
      </c>
      <c r="F5" s="15">
        <v>24.91</v>
      </c>
      <c r="G5" s="15">
        <f t="shared" si="0"/>
        <v>99.64</v>
      </c>
      <c r="H5" s="13" t="s">
        <v>24</v>
      </c>
      <c r="I5" s="16" t="s">
        <v>64</v>
      </c>
    </row>
    <row r="6" spans="1:9" x14ac:dyDescent="0.25">
      <c r="A6" s="18" t="s">
        <v>95</v>
      </c>
      <c r="B6" s="18" t="s">
        <v>25</v>
      </c>
      <c r="C6" s="18" t="s">
        <v>11</v>
      </c>
      <c r="D6" s="19" t="s">
        <v>26</v>
      </c>
      <c r="E6" s="18">
        <v>10</v>
      </c>
      <c r="F6" s="20">
        <v>1.92</v>
      </c>
      <c r="G6" s="20">
        <f t="shared" si="0"/>
        <v>19.2</v>
      </c>
      <c r="H6" s="18" t="s">
        <v>27</v>
      </c>
      <c r="I6" s="21" t="s">
        <v>82</v>
      </c>
    </row>
    <row r="7" spans="1:9" x14ac:dyDescent="0.25">
      <c r="A7" s="18" t="s">
        <v>95</v>
      </c>
      <c r="B7" s="18" t="s">
        <v>28</v>
      </c>
      <c r="C7" s="18" t="s">
        <v>11</v>
      </c>
      <c r="D7" s="19" t="s">
        <v>29</v>
      </c>
      <c r="E7" s="18">
        <v>10</v>
      </c>
      <c r="F7" s="20">
        <v>1.1000000000000001</v>
      </c>
      <c r="G7" s="20">
        <f t="shared" si="0"/>
        <v>11</v>
      </c>
      <c r="H7" s="18"/>
      <c r="I7" s="21" t="s">
        <v>83</v>
      </c>
    </row>
    <row r="8" spans="1:9" x14ac:dyDescent="0.25">
      <c r="A8" s="18" t="s">
        <v>95</v>
      </c>
      <c r="B8" s="18" t="s">
        <v>34</v>
      </c>
      <c r="C8" s="18" t="s">
        <v>8</v>
      </c>
      <c r="D8" s="19" t="s">
        <v>33</v>
      </c>
      <c r="E8" s="18">
        <v>10</v>
      </c>
      <c r="F8" s="20">
        <v>0.17199999999999999</v>
      </c>
      <c r="G8" s="20">
        <f t="shared" si="0"/>
        <v>1.7199999999999998</v>
      </c>
      <c r="H8" s="18" t="s">
        <v>13</v>
      </c>
      <c r="I8" s="21" t="s">
        <v>85</v>
      </c>
    </row>
    <row r="9" spans="1:9" x14ac:dyDescent="0.25">
      <c r="A9" s="18" t="s">
        <v>95</v>
      </c>
      <c r="B9" s="18" t="s">
        <v>35</v>
      </c>
      <c r="C9" s="18" t="s">
        <v>9</v>
      </c>
      <c r="D9" s="19" t="s">
        <v>36</v>
      </c>
      <c r="E9" s="18">
        <v>20</v>
      </c>
      <c r="F9" s="20">
        <v>0.08</v>
      </c>
      <c r="G9" s="20">
        <f t="shared" si="0"/>
        <v>1.6</v>
      </c>
      <c r="H9" s="18" t="s">
        <v>13</v>
      </c>
      <c r="I9" s="21" t="s">
        <v>72</v>
      </c>
    </row>
    <row r="10" spans="1:9" x14ac:dyDescent="0.25">
      <c r="A10" s="13" t="s">
        <v>94</v>
      </c>
      <c r="B10" s="13" t="s">
        <v>53</v>
      </c>
      <c r="C10" s="13" t="s">
        <v>21</v>
      </c>
      <c r="D10" s="14" t="s">
        <v>54</v>
      </c>
      <c r="E10" s="13">
        <v>15</v>
      </c>
      <c r="F10" s="15">
        <v>3.3</v>
      </c>
      <c r="G10" s="15">
        <f t="shared" si="0"/>
        <v>49.5</v>
      </c>
      <c r="H10" s="13"/>
      <c r="I10" s="16" t="s">
        <v>65</v>
      </c>
    </row>
    <row r="11" spans="1:9" x14ac:dyDescent="0.25">
      <c r="A11" s="13" t="s">
        <v>94</v>
      </c>
      <c r="B11" s="13" t="s">
        <v>55</v>
      </c>
      <c r="C11" s="13" t="s">
        <v>21</v>
      </c>
      <c r="D11" s="14" t="s">
        <v>56</v>
      </c>
      <c r="E11" s="13">
        <v>15</v>
      </c>
      <c r="F11" s="15">
        <v>2.4700000000000002</v>
      </c>
      <c r="G11" s="15">
        <f>F11*E11</f>
        <v>37.050000000000004</v>
      </c>
      <c r="H11" s="13" t="s">
        <v>57</v>
      </c>
      <c r="I11" s="16" t="s">
        <v>66</v>
      </c>
    </row>
    <row r="12" spans="1:9" x14ac:dyDescent="0.25">
      <c r="A12" s="18" t="s">
        <v>95</v>
      </c>
      <c r="B12" s="18" t="s">
        <v>58</v>
      </c>
      <c r="C12" s="18" t="s">
        <v>9</v>
      </c>
      <c r="D12" s="19" t="s">
        <v>59</v>
      </c>
      <c r="E12" s="18">
        <v>1</v>
      </c>
      <c r="F12" s="20">
        <v>20.83</v>
      </c>
      <c r="G12" s="20">
        <f>F12*E12</f>
        <v>20.83</v>
      </c>
      <c r="H12" s="18"/>
      <c r="I12" s="21" t="s">
        <v>73</v>
      </c>
    </row>
    <row r="13" spans="1:9" x14ac:dyDescent="0.25">
      <c r="A13" s="18" t="s">
        <v>95</v>
      </c>
      <c r="B13" s="18" t="s">
        <v>108</v>
      </c>
      <c r="C13" s="18" t="s">
        <v>9</v>
      </c>
      <c r="D13" s="19" t="s">
        <v>109</v>
      </c>
      <c r="E13" s="18">
        <v>15</v>
      </c>
      <c r="F13" s="20">
        <v>0.67</v>
      </c>
      <c r="G13" s="20">
        <f>F13*E13</f>
        <v>10.050000000000001</v>
      </c>
      <c r="H13" s="18"/>
      <c r="I13" s="21" t="s">
        <v>110</v>
      </c>
    </row>
    <row r="14" spans="1:9" x14ac:dyDescent="0.25">
      <c r="A14" s="18" t="s">
        <v>95</v>
      </c>
      <c r="B14" s="18" t="s">
        <v>97</v>
      </c>
      <c r="C14" s="18" t="s">
        <v>9</v>
      </c>
      <c r="D14" s="19" t="s">
        <v>98</v>
      </c>
      <c r="E14" s="18">
        <v>4</v>
      </c>
      <c r="F14" s="20">
        <v>6.25</v>
      </c>
      <c r="G14" s="20">
        <f>F14*E14</f>
        <v>25</v>
      </c>
      <c r="H14" s="18"/>
      <c r="I14" s="21" t="s">
        <v>99</v>
      </c>
    </row>
    <row r="15" spans="1:9" x14ac:dyDescent="0.25">
      <c r="A15" s="13" t="s">
        <v>94</v>
      </c>
      <c r="B15" s="13" t="s">
        <v>43</v>
      </c>
      <c r="C15" s="13" t="s">
        <v>21</v>
      </c>
      <c r="D15" s="14" t="s">
        <v>44</v>
      </c>
      <c r="E15" s="13">
        <v>2</v>
      </c>
      <c r="F15" s="15">
        <v>12.66</v>
      </c>
      <c r="G15" s="15">
        <f t="shared" si="0"/>
        <v>25.32</v>
      </c>
      <c r="H15" s="13"/>
      <c r="I15" s="16" t="s">
        <v>67</v>
      </c>
    </row>
    <row r="16" spans="1:9" x14ac:dyDescent="0.25">
      <c r="A16" s="13" t="s">
        <v>94</v>
      </c>
      <c r="B16" s="13" t="s">
        <v>7</v>
      </c>
      <c r="C16" s="13" t="s">
        <v>21</v>
      </c>
      <c r="D16" s="14" t="s">
        <v>45</v>
      </c>
      <c r="E16" s="13">
        <v>2</v>
      </c>
      <c r="F16" s="15">
        <v>7.42</v>
      </c>
      <c r="G16" s="15">
        <f t="shared" si="0"/>
        <v>14.84</v>
      </c>
      <c r="H16" s="13"/>
      <c r="I16" s="16" t="s">
        <v>68</v>
      </c>
    </row>
    <row r="17" spans="1:9" x14ac:dyDescent="0.25">
      <c r="A17" s="13" t="s">
        <v>94</v>
      </c>
      <c r="B17" s="13" t="s">
        <v>17</v>
      </c>
      <c r="C17" s="13" t="s">
        <v>21</v>
      </c>
      <c r="D17" s="14" t="s">
        <v>96</v>
      </c>
      <c r="E17" s="13">
        <v>15</v>
      </c>
      <c r="F17" s="15">
        <v>1.8</v>
      </c>
      <c r="G17" s="15">
        <f>F17*E17</f>
        <v>27</v>
      </c>
      <c r="H17" s="13"/>
      <c r="I17" s="16" t="s">
        <v>100</v>
      </c>
    </row>
    <row r="18" spans="1:9" x14ac:dyDescent="0.25">
      <c r="A18" s="13" t="s">
        <v>94</v>
      </c>
      <c r="B18" s="13" t="s">
        <v>14</v>
      </c>
      <c r="C18" s="13" t="s">
        <v>9</v>
      </c>
      <c r="D18" s="14">
        <v>34602</v>
      </c>
      <c r="E18" s="13">
        <v>1</v>
      </c>
      <c r="F18" s="15">
        <v>27.75</v>
      </c>
      <c r="G18" s="15">
        <f t="shared" ref="G18:G25" si="1">F18*E18</f>
        <v>27.75</v>
      </c>
      <c r="H18" s="13" t="s">
        <v>15</v>
      </c>
      <c r="I18" s="16" t="s">
        <v>74</v>
      </c>
    </row>
    <row r="19" spans="1:9" x14ac:dyDescent="0.25">
      <c r="A19" s="13" t="s">
        <v>94</v>
      </c>
      <c r="B19" s="13" t="s">
        <v>10</v>
      </c>
      <c r="C19" s="13" t="s">
        <v>9</v>
      </c>
      <c r="D19" s="14">
        <v>34772</v>
      </c>
      <c r="E19" s="13">
        <v>1</v>
      </c>
      <c r="F19" s="15">
        <v>66.63</v>
      </c>
      <c r="G19" s="15">
        <f t="shared" si="1"/>
        <v>66.63</v>
      </c>
      <c r="H19" s="13"/>
      <c r="I19" s="16" t="s">
        <v>75</v>
      </c>
    </row>
    <row r="20" spans="1:9" x14ac:dyDescent="0.25">
      <c r="A20" s="13" t="s">
        <v>94</v>
      </c>
      <c r="B20" s="13" t="s">
        <v>31</v>
      </c>
      <c r="C20" s="13" t="s">
        <v>20</v>
      </c>
      <c r="D20" s="14" t="s">
        <v>70</v>
      </c>
      <c r="E20" s="13">
        <v>5</v>
      </c>
      <c r="F20" s="15">
        <v>3.29</v>
      </c>
      <c r="G20" s="15">
        <f t="shared" si="1"/>
        <v>16.45</v>
      </c>
      <c r="H20" s="13"/>
      <c r="I20" s="16" t="s">
        <v>71</v>
      </c>
    </row>
    <row r="21" spans="1:9" x14ac:dyDescent="0.25">
      <c r="A21" s="13" t="s">
        <v>94</v>
      </c>
      <c r="B21" s="13" t="s">
        <v>30</v>
      </c>
      <c r="C21" s="13" t="s">
        <v>9</v>
      </c>
      <c r="D21" s="14" t="s">
        <v>32</v>
      </c>
      <c r="E21" s="13">
        <v>2</v>
      </c>
      <c r="F21" s="15">
        <v>6.25</v>
      </c>
      <c r="G21" s="15">
        <f t="shared" si="1"/>
        <v>12.5</v>
      </c>
      <c r="H21" s="13"/>
      <c r="I21" s="16" t="s">
        <v>76</v>
      </c>
    </row>
    <row r="22" spans="1:9" x14ac:dyDescent="0.25">
      <c r="A22" s="13" t="s">
        <v>94</v>
      </c>
      <c r="B22" s="13" t="s">
        <v>18</v>
      </c>
      <c r="C22" s="13" t="s">
        <v>11</v>
      </c>
      <c r="D22" s="14" t="s">
        <v>19</v>
      </c>
      <c r="E22" s="13">
        <v>1</v>
      </c>
      <c r="F22" s="15">
        <v>15.72</v>
      </c>
      <c r="G22" s="15">
        <f t="shared" si="1"/>
        <v>15.72</v>
      </c>
      <c r="H22" s="13" t="s">
        <v>88</v>
      </c>
      <c r="I22" s="16" t="s">
        <v>84</v>
      </c>
    </row>
    <row r="23" spans="1:9" x14ac:dyDescent="0.25">
      <c r="A23" s="13" t="s">
        <v>94</v>
      </c>
      <c r="B23" s="13" t="s">
        <v>41</v>
      </c>
      <c r="C23" s="13" t="s">
        <v>9</v>
      </c>
      <c r="D23" s="14" t="s">
        <v>42</v>
      </c>
      <c r="E23" s="13">
        <v>15</v>
      </c>
      <c r="F23" s="15">
        <v>14.92</v>
      </c>
      <c r="G23" s="15">
        <f t="shared" si="1"/>
        <v>223.8</v>
      </c>
      <c r="H23" s="13"/>
      <c r="I23" s="16" t="s">
        <v>77</v>
      </c>
    </row>
    <row r="24" spans="1:9" x14ac:dyDescent="0.25">
      <c r="A24" s="13" t="s">
        <v>94</v>
      </c>
      <c r="B24" s="13" t="s">
        <v>39</v>
      </c>
      <c r="C24" s="13" t="s">
        <v>20</v>
      </c>
      <c r="D24" s="14" t="s">
        <v>40</v>
      </c>
      <c r="E24" s="13">
        <v>3</v>
      </c>
      <c r="F24" s="15">
        <v>6.38</v>
      </c>
      <c r="G24" s="15">
        <f t="shared" si="1"/>
        <v>19.14</v>
      </c>
      <c r="H24" s="13"/>
      <c r="I24" s="16" t="s">
        <v>69</v>
      </c>
    </row>
    <row r="25" spans="1:9" x14ac:dyDescent="0.25">
      <c r="A25" s="23" t="s">
        <v>94</v>
      </c>
      <c r="B25" s="23" t="s">
        <v>37</v>
      </c>
      <c r="C25" s="23" t="s">
        <v>9</v>
      </c>
      <c r="D25" s="24" t="s">
        <v>38</v>
      </c>
      <c r="E25" s="23">
        <v>15</v>
      </c>
      <c r="F25" s="25">
        <v>1.92</v>
      </c>
      <c r="G25" s="25">
        <f t="shared" si="1"/>
        <v>28.799999999999997</v>
      </c>
      <c r="H25" s="23" t="s">
        <v>104</v>
      </c>
      <c r="I25" s="26" t="s">
        <v>78</v>
      </c>
    </row>
    <row r="26" spans="1:9" x14ac:dyDescent="0.25">
      <c r="A26" s="13" t="s">
        <v>94</v>
      </c>
      <c r="B26" s="13" t="s">
        <v>51</v>
      </c>
      <c r="C26" s="13" t="s">
        <v>8</v>
      </c>
      <c r="D26" s="14" t="s">
        <v>50</v>
      </c>
      <c r="E26" s="13">
        <v>15</v>
      </c>
      <c r="F26" s="15">
        <v>1.8879999999999999</v>
      </c>
      <c r="G26" s="15">
        <f>F26*E26</f>
        <v>28.32</v>
      </c>
      <c r="H26" s="13"/>
      <c r="I26" s="16" t="s">
        <v>86</v>
      </c>
    </row>
    <row r="27" spans="1:9" x14ac:dyDescent="0.25">
      <c r="A27" s="13" t="s">
        <v>94</v>
      </c>
      <c r="B27" s="22" t="s">
        <v>52</v>
      </c>
      <c r="C27" s="13" t="s">
        <v>9</v>
      </c>
      <c r="D27" s="14" t="s">
        <v>47</v>
      </c>
      <c r="E27" s="13">
        <v>1</v>
      </c>
      <c r="F27" s="15">
        <v>54.96</v>
      </c>
      <c r="G27" s="17">
        <f>F27*E27</f>
        <v>54.96</v>
      </c>
      <c r="H27" s="13"/>
      <c r="I27" s="16" t="s">
        <v>79</v>
      </c>
    </row>
    <row r="28" spans="1:9" x14ac:dyDescent="0.25">
      <c r="A28" s="13" t="s">
        <v>94</v>
      </c>
      <c r="B28" s="22" t="s">
        <v>46</v>
      </c>
      <c r="C28" s="13" t="s">
        <v>9</v>
      </c>
      <c r="D28" s="14" t="s">
        <v>80</v>
      </c>
      <c r="E28" s="13">
        <v>1</v>
      </c>
      <c r="F28" s="15">
        <v>40.79</v>
      </c>
      <c r="G28" s="17">
        <f>F28*E28</f>
        <v>40.79</v>
      </c>
      <c r="H28" s="13"/>
      <c r="I28" s="16" t="s">
        <v>81</v>
      </c>
    </row>
    <row r="29" spans="1:9" x14ac:dyDescent="0.25">
      <c r="A29" s="13" t="s">
        <v>94</v>
      </c>
      <c r="B29" s="22" t="s">
        <v>48</v>
      </c>
      <c r="C29" s="13" t="s">
        <v>8</v>
      </c>
      <c r="D29" s="14" t="s">
        <v>49</v>
      </c>
      <c r="E29" s="13">
        <v>1</v>
      </c>
      <c r="F29" s="15">
        <v>211.7</v>
      </c>
      <c r="G29" s="17">
        <f>F29*E29</f>
        <v>211.7</v>
      </c>
      <c r="H29" s="13"/>
      <c r="I29" s="16" t="s">
        <v>87</v>
      </c>
    </row>
    <row r="30" spans="1:9" x14ac:dyDescent="0.25">
      <c r="A30" s="13" t="s">
        <v>94</v>
      </c>
      <c r="B30" s="22" t="s">
        <v>16</v>
      </c>
      <c r="C30" s="13"/>
      <c r="D30" s="14"/>
      <c r="E30" s="13"/>
      <c r="F30" s="15"/>
      <c r="G30" s="15"/>
      <c r="H30" s="13"/>
      <c r="I30" s="13"/>
    </row>
    <row r="31" spans="1:9" x14ac:dyDescent="0.25">
      <c r="A31" s="13" t="s">
        <v>94</v>
      </c>
      <c r="B31" s="22" t="s">
        <v>92</v>
      </c>
      <c r="C31" s="13"/>
      <c r="D31" s="14"/>
      <c r="E31" s="13"/>
      <c r="F31" s="15"/>
      <c r="G31" s="15"/>
      <c r="H31" s="13"/>
      <c r="I31" s="13"/>
    </row>
    <row r="32" spans="1:9" x14ac:dyDescent="0.25">
      <c r="A32" s="13" t="s">
        <v>94</v>
      </c>
      <c r="B32" s="13" t="s">
        <v>89</v>
      </c>
      <c r="C32" s="13" t="s">
        <v>9</v>
      </c>
      <c r="D32" s="14" t="s">
        <v>90</v>
      </c>
      <c r="E32" s="13">
        <v>15</v>
      </c>
      <c r="F32" s="15">
        <v>0.63</v>
      </c>
      <c r="G32" s="17">
        <f t="shared" ref="G32:G35" si="2">F32*E32</f>
        <v>9.4499999999999993</v>
      </c>
      <c r="H32" s="13"/>
      <c r="I32" s="16" t="s">
        <v>91</v>
      </c>
    </row>
    <row r="33" spans="1:9" x14ac:dyDescent="0.25">
      <c r="A33" s="13" t="s">
        <v>94</v>
      </c>
      <c r="B33" s="13" t="s">
        <v>101</v>
      </c>
      <c r="C33" s="13" t="s">
        <v>9</v>
      </c>
      <c r="D33" s="14" t="s">
        <v>102</v>
      </c>
      <c r="E33" s="13">
        <v>15</v>
      </c>
      <c r="F33" s="15">
        <v>3.25</v>
      </c>
      <c r="G33" s="17">
        <f t="shared" si="2"/>
        <v>48.75</v>
      </c>
      <c r="H33" s="13"/>
      <c r="I33" s="16" t="s">
        <v>103</v>
      </c>
    </row>
    <row r="34" spans="1:9" x14ac:dyDescent="0.25">
      <c r="A34" s="13" t="s">
        <v>94</v>
      </c>
      <c r="B34" s="13" t="s">
        <v>105</v>
      </c>
      <c r="C34" s="13" t="s">
        <v>9</v>
      </c>
      <c r="D34" s="14" t="s">
        <v>106</v>
      </c>
      <c r="E34" s="13">
        <v>4</v>
      </c>
      <c r="F34" s="15">
        <v>5.42</v>
      </c>
      <c r="G34" s="17">
        <f t="shared" si="2"/>
        <v>21.68</v>
      </c>
      <c r="H34" s="13"/>
      <c r="I34" s="16" t="s">
        <v>107</v>
      </c>
    </row>
    <row r="35" spans="1:9" x14ac:dyDescent="0.25">
      <c r="A35" s="13" t="s">
        <v>94</v>
      </c>
      <c r="B35" s="13" t="s">
        <v>111</v>
      </c>
      <c r="C35" s="13" t="s">
        <v>11</v>
      </c>
      <c r="D35" s="14" t="s">
        <v>112</v>
      </c>
      <c r="E35" s="13">
        <v>15</v>
      </c>
      <c r="F35" s="15">
        <v>5.44</v>
      </c>
      <c r="G35" s="17">
        <f t="shared" si="2"/>
        <v>81.600000000000009</v>
      </c>
      <c r="H35" s="13"/>
      <c r="I35" s="16" t="s">
        <v>113</v>
      </c>
    </row>
  </sheetData>
  <autoFilter ref="A3:I33"/>
  <hyperlinks>
    <hyperlink ref="I4" r:id="rId1"/>
    <hyperlink ref="I5" r:id="rId2"/>
    <hyperlink ref="I10" r:id="rId3"/>
    <hyperlink ref="I11" r:id="rId4"/>
    <hyperlink ref="I15" r:id="rId5"/>
    <hyperlink ref="I16" r:id="rId6"/>
    <hyperlink ref="I24" r:id="rId7"/>
    <hyperlink ref="I20" r:id="rId8"/>
    <hyperlink ref="I9" r:id="rId9"/>
    <hyperlink ref="I12" r:id="rId10"/>
    <hyperlink ref="I18" r:id="rId11"/>
    <hyperlink ref="I19" r:id="rId12"/>
    <hyperlink ref="I21" r:id="rId13"/>
    <hyperlink ref="I23" r:id="rId14"/>
    <hyperlink ref="I25" r:id="rId15"/>
    <hyperlink ref="I27" r:id="rId16"/>
    <hyperlink ref="I28" r:id="rId17"/>
    <hyperlink ref="I6" r:id="rId18"/>
    <hyperlink ref="I7" r:id="rId19"/>
    <hyperlink ref="I22" r:id="rId20"/>
    <hyperlink ref="I8" r:id="rId21"/>
    <hyperlink ref="I26" r:id="rId22"/>
    <hyperlink ref="I29" r:id="rId23"/>
    <hyperlink ref="I32" r:id="rId24"/>
    <hyperlink ref="I14" r:id="rId25"/>
    <hyperlink ref="I17" r:id="rId26"/>
    <hyperlink ref="I33" r:id="rId27"/>
    <hyperlink ref="I34" r:id="rId28"/>
    <hyperlink ref="I13" r:id="rId29"/>
    <hyperlink ref="I35" r:id="rId30"/>
  </hyperlinks>
  <pageMargins left="0.7" right="0.7" top="0.75" bottom="0.75" header="0.3" footer="0.3"/>
  <pageSetup paperSize="9" scale="8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2017-09-08T13:51:52Z</dcterms:modified>
</cp:coreProperties>
</file>